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teway\Desktop\Marcelo\Facultad de Ingenieria\Materias\Procesos de produccion\2025\"/>
    </mc:Choice>
  </mc:AlternateContent>
  <bookViews>
    <workbookView xWindow="0" yWindow="0" windowWidth="23040" windowHeight="7920"/>
  </bookViews>
  <sheets>
    <sheet name="Notas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" l="1"/>
  <c r="L41" i="1"/>
  <c r="J41" i="2"/>
  <c r="H41" i="2"/>
  <c r="F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6" i="1"/>
  <c r="M39" i="1"/>
  <c r="M24" i="1"/>
  <c r="M28" i="1"/>
  <c r="M40" i="1"/>
  <c r="M4" i="1"/>
  <c r="M6" i="1"/>
  <c r="M27" i="1"/>
  <c r="M33" i="1"/>
  <c r="M21" i="1"/>
  <c r="M23" i="1"/>
  <c r="M25" i="1"/>
  <c r="M37" i="1"/>
  <c r="M5" i="1"/>
  <c r="M14" i="1"/>
  <c r="M35" i="1"/>
  <c r="M38" i="1"/>
  <c r="M7" i="1"/>
  <c r="M10" i="1"/>
  <c r="M18" i="1"/>
  <c r="M8" i="1"/>
  <c r="M12" i="1"/>
  <c r="M16" i="1"/>
  <c r="M20" i="1"/>
  <c r="M22" i="1"/>
  <c r="M34" i="1"/>
  <c r="M30" i="1"/>
  <c r="M31" i="1"/>
  <c r="M32" i="1"/>
  <c r="M36" i="1"/>
  <c r="M29" i="1"/>
  <c r="J41" i="1" l="1"/>
  <c r="H41" i="1" l="1"/>
  <c r="F41" i="1" l="1"/>
</calcChain>
</file>

<file path=xl/sharedStrings.xml><?xml version="1.0" encoding="utf-8"?>
<sst xmlns="http://schemas.openxmlformats.org/spreadsheetml/2006/main" count="259" uniqueCount="98">
  <si>
    <t>N°</t>
  </si>
  <si>
    <t>RA1</t>
  </si>
  <si>
    <t>Rec RA1</t>
  </si>
  <si>
    <t>RA2</t>
  </si>
  <si>
    <t>Rec RA2</t>
  </si>
  <si>
    <t>RA3</t>
  </si>
  <si>
    <t>Rec RA3</t>
  </si>
  <si>
    <t>NOTA</t>
  </si>
  <si>
    <t>Apellido</t>
  </si>
  <si>
    <t>Nombre</t>
  </si>
  <si>
    <t>Grupo</t>
  </si>
  <si>
    <t>Benitez Sersing</t>
  </si>
  <si>
    <t>Daniel</t>
  </si>
  <si>
    <t>Grupo 1</t>
  </si>
  <si>
    <t>Bloch</t>
  </si>
  <si>
    <t>Gerardo Nahuel</t>
  </si>
  <si>
    <t>Grupo 3</t>
  </si>
  <si>
    <t>Bogado</t>
  </si>
  <si>
    <t>Gonzalo</t>
  </si>
  <si>
    <t>Grupo 5</t>
  </si>
  <si>
    <t>Bojcho</t>
  </si>
  <si>
    <t>Julio Hernán</t>
  </si>
  <si>
    <t>Boni</t>
  </si>
  <si>
    <t>Raul Sebastian</t>
  </si>
  <si>
    <t>Grupo 6</t>
  </si>
  <si>
    <t>Brunelli</t>
  </si>
  <si>
    <t>Giuliana Cecilia</t>
  </si>
  <si>
    <t>Grupo 7</t>
  </si>
  <si>
    <t>Candia</t>
  </si>
  <si>
    <t>Sebastian Isaias Daniel</t>
  </si>
  <si>
    <t>Chaparro</t>
  </si>
  <si>
    <t>Cecilia Magali</t>
  </si>
  <si>
    <t>Correa</t>
  </si>
  <si>
    <t>Alexis Javier</t>
  </si>
  <si>
    <t>da SILVA</t>
  </si>
  <si>
    <t>Francisco Federico</t>
  </si>
  <si>
    <t>Galarza</t>
  </si>
  <si>
    <t>Sofía</t>
  </si>
  <si>
    <t>Grupo10</t>
  </si>
  <si>
    <t>Gonzalez</t>
  </si>
  <si>
    <t>Nadia Itatí</t>
  </si>
  <si>
    <t>Trinidad Ana Victoria</t>
  </si>
  <si>
    <t>González Nieves</t>
  </si>
  <si>
    <t>Rosa Victoria</t>
  </si>
  <si>
    <t>Grupo 8</t>
  </si>
  <si>
    <t>Machado</t>
  </si>
  <si>
    <t>Micaela Angeles</t>
  </si>
  <si>
    <t>Grupo 2</t>
  </si>
  <si>
    <t>Maidana</t>
  </si>
  <si>
    <t>María Noemí</t>
  </si>
  <si>
    <t>Martinez</t>
  </si>
  <si>
    <t>Rafael Adrian</t>
  </si>
  <si>
    <t>Mattivi</t>
  </si>
  <si>
    <t>Danna Aracelli</t>
  </si>
  <si>
    <t>Metner</t>
  </si>
  <si>
    <t>Franco Eber</t>
  </si>
  <si>
    <t>Grupo 4</t>
  </si>
  <si>
    <t>Mikoff Brodin</t>
  </si>
  <si>
    <t>Gaston Eduardo</t>
  </si>
  <si>
    <t>Noguera</t>
  </si>
  <si>
    <t>Sonia Maria</t>
  </si>
  <si>
    <t>Olivera</t>
  </si>
  <si>
    <t>Luis Horacio</t>
  </si>
  <si>
    <t>Petterson</t>
  </si>
  <si>
    <t>Erix Nils</t>
  </si>
  <si>
    <t>Pintos</t>
  </si>
  <si>
    <t>Gastón Pablo</t>
  </si>
  <si>
    <t>Hernán Tomas</t>
  </si>
  <si>
    <t>Pirelli</t>
  </si>
  <si>
    <t>Aldana Ayelén</t>
  </si>
  <si>
    <t>Pohl</t>
  </si>
  <si>
    <t>Lucas Javier</t>
  </si>
  <si>
    <t>Procopio</t>
  </si>
  <si>
    <t>Lucas Misael</t>
  </si>
  <si>
    <t>Grupo 9</t>
  </si>
  <si>
    <t>Ramirez</t>
  </si>
  <si>
    <t>Santiago Daniel</t>
  </si>
  <si>
    <t>Rauschenbach</t>
  </si>
  <si>
    <t>Mauro Sebastián</t>
  </si>
  <si>
    <t>Redlich Lopez</t>
  </si>
  <si>
    <t>Dalma Gloria Denise</t>
  </si>
  <si>
    <t>Sanchez</t>
  </si>
  <si>
    <t>Sebastian</t>
  </si>
  <si>
    <t>Schmidt</t>
  </si>
  <si>
    <t>Leonel Gustavo</t>
  </si>
  <si>
    <t>Sierra</t>
  </si>
  <si>
    <t>Juan Dario</t>
  </si>
  <si>
    <t>Stupnicki</t>
  </si>
  <si>
    <t>Leonardo Javier</t>
  </si>
  <si>
    <t>Wozniak</t>
  </si>
  <si>
    <t>Jorge Nahuel</t>
  </si>
  <si>
    <t>Zacarías</t>
  </si>
  <si>
    <t>Ariana Luján</t>
  </si>
  <si>
    <t>Zubczuk</t>
  </si>
  <si>
    <t>Octavio</t>
  </si>
  <si>
    <t>RA4</t>
  </si>
  <si>
    <t>Libre</t>
  </si>
  <si>
    <t>Rec RA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</si>
</sst>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Fill="0" applyProtection="0"/>
  </cellStyleXfs>
  <cellXfs count="36">
    <xf numFmtId="0" fontId="0" fillId="0" borderId="0" xfId="0"/>
    <xf numFmtId="0" fontId="2" fillId="0" borderId="1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6" xfId="0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7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8" xfId="0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2" fillId="0" borderId="0" xfId="0" applyFont="1" applyFill="1"/>
    <xf numFmtId="0" fontId="4" fillId="0" borderId="1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abSelected="1" zoomScale="120" zoomScaleNormal="120" workbookViewId="0">
      <selection activeCell="N41" sqref="N41"/>
    </sheetView>
  </sheetViews>
  <sheetFormatPr baseColWidth="10" defaultRowHeight="15.6" x14ac:dyDescent="0.3"/>
  <cols>
    <col min="1" max="1" width="11.5546875" style="21"/>
    <col min="2" max="2" width="6.88671875" style="16" customWidth="1"/>
    <col min="3" max="3" width="20.5546875" style="17" customWidth="1"/>
    <col min="4" max="4" width="22.77734375" style="17" customWidth="1"/>
    <col min="5" max="5" width="10.109375" style="18" customWidth="1"/>
    <col min="6" max="6" width="9.77734375" style="19" customWidth="1"/>
    <col min="7" max="7" width="9.6640625" style="19" customWidth="1"/>
    <col min="8" max="8" width="8" style="19" customWidth="1"/>
    <col min="9" max="9" width="7.6640625" style="19" customWidth="1"/>
    <col min="10" max="10" width="8" style="19" customWidth="1"/>
    <col min="11" max="11" width="9" style="19" customWidth="1"/>
    <col min="12" max="12" width="8.44140625" style="19" customWidth="1"/>
    <col min="13" max="13" width="11.5546875" style="20"/>
    <col min="14" max="16384" width="11.5546875" style="21"/>
  </cols>
  <sheetData>
    <row r="1" spans="2:13" ht="16.2" thickBot="1" x14ac:dyDescent="0.35"/>
    <row r="2" spans="2:13" s="28" customFormat="1" ht="16.2" thickBot="1" x14ac:dyDescent="0.35">
      <c r="B2" s="22" t="s">
        <v>0</v>
      </c>
      <c r="C2" s="23" t="s">
        <v>8</v>
      </c>
      <c r="D2" s="23" t="s">
        <v>9</v>
      </c>
      <c r="E2" s="24" t="s">
        <v>10</v>
      </c>
      <c r="F2" s="25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95</v>
      </c>
      <c r="M2" s="27" t="s">
        <v>7</v>
      </c>
    </row>
    <row r="3" spans="2:13" x14ac:dyDescent="0.3">
      <c r="B3" s="1">
        <v>1</v>
      </c>
      <c r="C3" s="2" t="s">
        <v>11</v>
      </c>
      <c r="D3" s="2" t="s">
        <v>12</v>
      </c>
      <c r="E3" s="3" t="s">
        <v>13</v>
      </c>
      <c r="F3" s="4">
        <v>8</v>
      </c>
      <c r="G3" s="5"/>
      <c r="H3" s="5">
        <v>8.5</v>
      </c>
      <c r="I3" s="5"/>
      <c r="J3" s="5">
        <v>6</v>
      </c>
      <c r="K3" s="5"/>
      <c r="L3" s="5">
        <v>8.6611111111111114</v>
      </c>
      <c r="M3" s="35" t="s">
        <v>6</v>
      </c>
    </row>
    <row r="4" spans="2:13" x14ac:dyDescent="0.3">
      <c r="B4" s="6">
        <v>2</v>
      </c>
      <c r="C4" s="7" t="s">
        <v>14</v>
      </c>
      <c r="D4" s="7" t="s">
        <v>15</v>
      </c>
      <c r="E4" s="8" t="s">
        <v>16</v>
      </c>
      <c r="F4" s="9">
        <v>9</v>
      </c>
      <c r="G4" s="10"/>
      <c r="H4" s="10">
        <v>9.75</v>
      </c>
      <c r="I4" s="10"/>
      <c r="J4" s="10">
        <v>10</v>
      </c>
      <c r="K4" s="10"/>
      <c r="L4" s="10">
        <v>8.9722222222222214</v>
      </c>
      <c r="M4" s="35">
        <f>AVERAGE(F4:L4)</f>
        <v>9.4305555555555554</v>
      </c>
    </row>
    <row r="5" spans="2:13" x14ac:dyDescent="0.3">
      <c r="B5" s="6">
        <v>3</v>
      </c>
      <c r="C5" s="7" t="s">
        <v>17</v>
      </c>
      <c r="D5" s="7" t="s">
        <v>18</v>
      </c>
      <c r="E5" s="8" t="s">
        <v>19</v>
      </c>
      <c r="F5" s="9">
        <v>8</v>
      </c>
      <c r="G5" s="10"/>
      <c r="H5" s="10">
        <v>8</v>
      </c>
      <c r="I5" s="10"/>
      <c r="J5" s="10">
        <v>9.6</v>
      </c>
      <c r="K5" s="10"/>
      <c r="L5" s="10">
        <v>7.1282051282051286</v>
      </c>
      <c r="M5" s="35">
        <f>AVERAGE(F5:L5)</f>
        <v>8.1820512820512832</v>
      </c>
    </row>
    <row r="6" spans="2:13" x14ac:dyDescent="0.3">
      <c r="B6" s="6">
        <v>4</v>
      </c>
      <c r="C6" s="7" t="s">
        <v>20</v>
      </c>
      <c r="D6" s="7" t="s">
        <v>21</v>
      </c>
      <c r="E6" s="8" t="s">
        <v>16</v>
      </c>
      <c r="F6" s="9"/>
      <c r="G6" s="10">
        <v>7.5</v>
      </c>
      <c r="H6" s="10">
        <v>7.75</v>
      </c>
      <c r="I6" s="10"/>
      <c r="J6" s="10">
        <v>9.8000000000000007</v>
      </c>
      <c r="K6" s="10"/>
      <c r="L6" s="10">
        <v>8.3472222222222214</v>
      </c>
      <c r="M6" s="35">
        <f>AVERAGE(F6:L6)</f>
        <v>8.3493055555555564</v>
      </c>
    </row>
    <row r="7" spans="2:13" x14ac:dyDescent="0.3">
      <c r="B7" s="6">
        <v>5</v>
      </c>
      <c r="C7" s="7" t="s">
        <v>22</v>
      </c>
      <c r="D7" s="7" t="s">
        <v>23</v>
      </c>
      <c r="E7" s="8" t="s">
        <v>24</v>
      </c>
      <c r="F7" s="9"/>
      <c r="G7" s="10">
        <v>8.25</v>
      </c>
      <c r="H7" s="10"/>
      <c r="I7" s="10">
        <v>7.5</v>
      </c>
      <c r="J7" s="10">
        <v>9.5</v>
      </c>
      <c r="K7" s="10"/>
      <c r="L7" s="10">
        <v>9.115384615384615</v>
      </c>
      <c r="M7" s="35">
        <f>AVERAGE(F7:L7)</f>
        <v>8.5913461538461533</v>
      </c>
    </row>
    <row r="8" spans="2:13" x14ac:dyDescent="0.3">
      <c r="B8" s="6">
        <v>6</v>
      </c>
      <c r="C8" s="7" t="s">
        <v>25</v>
      </c>
      <c r="D8" s="7" t="s">
        <v>26</v>
      </c>
      <c r="E8" s="8" t="s">
        <v>27</v>
      </c>
      <c r="F8" s="9">
        <v>9.4</v>
      </c>
      <c r="G8" s="10"/>
      <c r="H8" s="10">
        <v>9</v>
      </c>
      <c r="I8" s="10"/>
      <c r="J8" s="10">
        <v>10</v>
      </c>
      <c r="K8" s="10"/>
      <c r="L8" s="10">
        <v>8.5694444444444446</v>
      </c>
      <c r="M8" s="35">
        <f>AVERAGE(F8:L8)</f>
        <v>9.2423611111111104</v>
      </c>
    </row>
    <row r="9" spans="2:13" x14ac:dyDescent="0.3">
      <c r="B9" s="6">
        <v>7</v>
      </c>
      <c r="C9" s="7" t="s">
        <v>28</v>
      </c>
      <c r="D9" s="7" t="s">
        <v>29</v>
      </c>
      <c r="E9" s="8" t="s">
        <v>27</v>
      </c>
      <c r="F9" s="9">
        <v>8.75</v>
      </c>
      <c r="G9" s="10"/>
      <c r="H9" s="10"/>
      <c r="I9" s="10">
        <v>6.5</v>
      </c>
      <c r="J9" s="10">
        <v>9</v>
      </c>
      <c r="K9" s="10"/>
      <c r="L9" s="10">
        <v>8.1805555555555554</v>
      </c>
      <c r="M9" s="35" t="s">
        <v>4</v>
      </c>
    </row>
    <row r="10" spans="2:13" x14ac:dyDescent="0.3">
      <c r="B10" s="6">
        <v>8</v>
      </c>
      <c r="C10" s="7" t="s">
        <v>30</v>
      </c>
      <c r="D10" s="7" t="s">
        <v>31</v>
      </c>
      <c r="E10" s="8" t="s">
        <v>24</v>
      </c>
      <c r="F10" s="9">
        <v>9.65</v>
      </c>
      <c r="G10" s="10"/>
      <c r="H10" s="10">
        <v>7</v>
      </c>
      <c r="I10" s="10"/>
      <c r="J10" s="10">
        <v>9.75</v>
      </c>
      <c r="K10" s="10"/>
      <c r="L10" s="10">
        <v>8.9230769230769234</v>
      </c>
      <c r="M10" s="35">
        <f>AVERAGE(F10:L10)</f>
        <v>8.8307692307692314</v>
      </c>
    </row>
    <row r="11" spans="2:13" x14ac:dyDescent="0.3">
      <c r="B11" s="6">
        <v>9</v>
      </c>
      <c r="C11" s="7" t="s">
        <v>32</v>
      </c>
      <c r="D11" s="7" t="s">
        <v>33</v>
      </c>
      <c r="E11" s="8" t="s">
        <v>13</v>
      </c>
      <c r="F11" s="9">
        <v>6.25</v>
      </c>
      <c r="G11" s="10"/>
      <c r="H11" s="10">
        <v>8.5</v>
      </c>
      <c r="I11" s="10"/>
      <c r="J11" s="10"/>
      <c r="K11" s="10">
        <v>8</v>
      </c>
      <c r="L11" s="10">
        <v>8.0388888888888896</v>
      </c>
      <c r="M11" s="35" t="s">
        <v>2</v>
      </c>
    </row>
    <row r="12" spans="2:13" x14ac:dyDescent="0.3">
      <c r="B12" s="6">
        <v>10</v>
      </c>
      <c r="C12" s="7" t="s">
        <v>34</v>
      </c>
      <c r="D12" s="7" t="s">
        <v>35</v>
      </c>
      <c r="E12" s="8" t="s">
        <v>27</v>
      </c>
      <c r="F12" s="9"/>
      <c r="G12" s="10">
        <v>8</v>
      </c>
      <c r="H12" s="10"/>
      <c r="I12" s="10">
        <v>7</v>
      </c>
      <c r="J12" s="10">
        <v>7</v>
      </c>
      <c r="K12" s="10"/>
      <c r="L12" s="10">
        <v>7.8611111111111116</v>
      </c>
      <c r="M12" s="35">
        <f>AVERAGE(F12:L12)</f>
        <v>7.4652777777777777</v>
      </c>
    </row>
    <row r="13" spans="2:13" x14ac:dyDescent="0.3">
      <c r="B13" s="6">
        <v>11</v>
      </c>
      <c r="C13" s="7" t="s">
        <v>36</v>
      </c>
      <c r="D13" s="7" t="s">
        <v>37</v>
      </c>
      <c r="E13" s="8" t="s">
        <v>38</v>
      </c>
      <c r="F13" s="9"/>
      <c r="G13" s="10">
        <v>5</v>
      </c>
      <c r="H13" s="10"/>
      <c r="I13" s="10">
        <v>2</v>
      </c>
      <c r="J13" s="10">
        <v>8</v>
      </c>
      <c r="K13" s="10"/>
      <c r="L13" s="10">
        <v>7.2654320987654328</v>
      </c>
      <c r="M13" s="35" t="s">
        <v>96</v>
      </c>
    </row>
    <row r="14" spans="2:13" x14ac:dyDescent="0.3">
      <c r="B14" s="6">
        <v>13</v>
      </c>
      <c r="C14" s="7" t="s">
        <v>39</v>
      </c>
      <c r="D14" s="7" t="s">
        <v>41</v>
      </c>
      <c r="E14" s="8" t="s">
        <v>19</v>
      </c>
      <c r="F14" s="9">
        <v>8.25</v>
      </c>
      <c r="G14" s="10"/>
      <c r="H14" s="10">
        <v>9</v>
      </c>
      <c r="I14" s="10"/>
      <c r="J14" s="10">
        <v>10</v>
      </c>
      <c r="K14" s="10"/>
      <c r="L14" s="10">
        <v>8.0740740740740744</v>
      </c>
      <c r="M14" s="35">
        <f>AVERAGE(F14:L14)</f>
        <v>8.831018518518519</v>
      </c>
    </row>
    <row r="15" spans="2:13" x14ac:dyDescent="0.3">
      <c r="B15" s="6">
        <v>12</v>
      </c>
      <c r="C15" s="7" t="s">
        <v>39</v>
      </c>
      <c r="D15" s="7" t="s">
        <v>40</v>
      </c>
      <c r="E15" s="8" t="s">
        <v>27</v>
      </c>
      <c r="F15" s="9">
        <v>7.25</v>
      </c>
      <c r="G15" s="10"/>
      <c r="H15" s="10"/>
      <c r="I15" s="10">
        <v>6</v>
      </c>
      <c r="J15" s="10">
        <v>8.8000000000000007</v>
      </c>
      <c r="K15" s="10"/>
      <c r="L15" s="10">
        <v>7.5942028985507237</v>
      </c>
      <c r="M15" s="35" t="s">
        <v>4</v>
      </c>
    </row>
    <row r="16" spans="2:13" x14ac:dyDescent="0.3">
      <c r="B16" s="6">
        <v>14</v>
      </c>
      <c r="C16" s="7" t="s">
        <v>42</v>
      </c>
      <c r="D16" s="7" t="s">
        <v>43</v>
      </c>
      <c r="E16" s="8" t="s">
        <v>44</v>
      </c>
      <c r="F16" s="9">
        <v>8</v>
      </c>
      <c r="G16" s="10"/>
      <c r="H16" s="10">
        <v>8</v>
      </c>
      <c r="I16" s="10"/>
      <c r="J16" s="10">
        <v>9</v>
      </c>
      <c r="K16" s="10"/>
      <c r="L16" s="10">
        <v>8.206896551724137</v>
      </c>
      <c r="M16" s="35">
        <f>AVERAGE(F16:L16)</f>
        <v>8.3017241379310338</v>
      </c>
    </row>
    <row r="17" spans="2:13" x14ac:dyDescent="0.3">
      <c r="B17" s="6">
        <v>15</v>
      </c>
      <c r="C17" s="7" t="s">
        <v>45</v>
      </c>
      <c r="D17" s="7" t="s">
        <v>46</v>
      </c>
      <c r="E17" s="8" t="s">
        <v>47</v>
      </c>
      <c r="F17" s="9">
        <v>8</v>
      </c>
      <c r="G17" s="10"/>
      <c r="H17" s="10"/>
      <c r="I17" s="10">
        <v>6</v>
      </c>
      <c r="J17" s="10">
        <v>4.5</v>
      </c>
      <c r="K17" s="10"/>
      <c r="L17" s="10">
        <v>7.8111111111111109</v>
      </c>
      <c r="M17" s="35" t="s">
        <v>96</v>
      </c>
    </row>
    <row r="18" spans="2:13" x14ac:dyDescent="0.3">
      <c r="B18" s="6">
        <v>16</v>
      </c>
      <c r="C18" s="7" t="s">
        <v>48</v>
      </c>
      <c r="D18" s="7" t="s">
        <v>49</v>
      </c>
      <c r="E18" s="8" t="s">
        <v>24</v>
      </c>
      <c r="F18" s="9">
        <v>9.65</v>
      </c>
      <c r="G18" s="10"/>
      <c r="H18" s="10">
        <v>9.25</v>
      </c>
      <c r="I18" s="10"/>
      <c r="J18" s="10">
        <v>10</v>
      </c>
      <c r="K18" s="10"/>
      <c r="L18" s="10">
        <v>8.68</v>
      </c>
      <c r="M18" s="35">
        <f>AVERAGE(F18:L18)</f>
        <v>9.3949999999999996</v>
      </c>
    </row>
    <row r="19" spans="2:13" x14ac:dyDescent="0.3">
      <c r="B19" s="6">
        <v>17</v>
      </c>
      <c r="C19" s="7" t="s">
        <v>50</v>
      </c>
      <c r="D19" s="7" t="s">
        <v>51</v>
      </c>
      <c r="E19" s="8" t="s">
        <v>24</v>
      </c>
      <c r="F19" s="9"/>
      <c r="G19" s="10">
        <v>7</v>
      </c>
      <c r="H19" s="10"/>
      <c r="I19" s="10">
        <v>6.5</v>
      </c>
      <c r="J19" s="10"/>
      <c r="K19" s="10">
        <v>7</v>
      </c>
      <c r="L19" s="10">
        <v>8.6730769230769234</v>
      </c>
      <c r="M19" s="35" t="s">
        <v>97</v>
      </c>
    </row>
    <row r="20" spans="2:13" x14ac:dyDescent="0.3">
      <c r="B20" s="6">
        <v>18</v>
      </c>
      <c r="C20" s="7" t="s">
        <v>52</v>
      </c>
      <c r="D20" s="7" t="s">
        <v>53</v>
      </c>
      <c r="E20" s="8" t="s">
        <v>44</v>
      </c>
      <c r="F20" s="9">
        <v>7</v>
      </c>
      <c r="G20" s="10"/>
      <c r="H20" s="10">
        <v>8.75</v>
      </c>
      <c r="I20" s="10"/>
      <c r="J20" s="10">
        <v>7</v>
      </c>
      <c r="K20" s="10"/>
      <c r="L20" s="10">
        <v>8.7816091954022983</v>
      </c>
      <c r="M20" s="35">
        <f>AVERAGE(F20:L20)</f>
        <v>7.8829022988505741</v>
      </c>
    </row>
    <row r="21" spans="2:13" x14ac:dyDescent="0.3">
      <c r="B21" s="6">
        <v>19</v>
      </c>
      <c r="C21" s="7" t="s">
        <v>54</v>
      </c>
      <c r="D21" s="7" t="s">
        <v>55</v>
      </c>
      <c r="E21" s="8" t="s">
        <v>56</v>
      </c>
      <c r="F21" s="9">
        <v>8.65</v>
      </c>
      <c r="G21" s="10"/>
      <c r="H21" s="10">
        <v>7.25</v>
      </c>
      <c r="I21" s="10"/>
      <c r="J21" s="10">
        <v>9.5</v>
      </c>
      <c r="K21" s="10"/>
      <c r="L21" s="10">
        <v>7.9523809523809526</v>
      </c>
      <c r="M21" s="35">
        <f>AVERAGE(F21:L21)</f>
        <v>8.3380952380952387</v>
      </c>
    </row>
    <row r="22" spans="2:13" x14ac:dyDescent="0.3">
      <c r="B22" s="6">
        <v>20</v>
      </c>
      <c r="C22" s="7" t="s">
        <v>57</v>
      </c>
      <c r="D22" s="7" t="s">
        <v>58</v>
      </c>
      <c r="E22" s="8" t="s">
        <v>44</v>
      </c>
      <c r="F22" s="9"/>
      <c r="G22" s="10">
        <v>7</v>
      </c>
      <c r="H22" s="10">
        <v>7.5</v>
      </c>
      <c r="I22" s="10"/>
      <c r="J22" s="10">
        <v>7.5</v>
      </c>
      <c r="K22" s="10"/>
      <c r="L22" s="10">
        <v>7.7586206896551717</v>
      </c>
      <c r="M22" s="35">
        <f>AVERAGE(F22:L22)</f>
        <v>7.4396551724137927</v>
      </c>
    </row>
    <row r="23" spans="2:13" x14ac:dyDescent="0.3">
      <c r="B23" s="6">
        <v>21</v>
      </c>
      <c r="C23" s="7" t="s">
        <v>59</v>
      </c>
      <c r="D23" s="7" t="s">
        <v>60</v>
      </c>
      <c r="E23" s="8" t="s">
        <v>56</v>
      </c>
      <c r="F23" s="9">
        <v>8</v>
      </c>
      <c r="G23" s="10"/>
      <c r="H23" s="10">
        <v>7.75</v>
      </c>
      <c r="I23" s="10"/>
      <c r="J23" s="10">
        <v>9.25</v>
      </c>
      <c r="K23" s="10"/>
      <c r="L23" s="10">
        <v>8.375</v>
      </c>
      <c r="M23" s="35">
        <f>AVERAGE(F23:L23)</f>
        <v>8.34375</v>
      </c>
    </row>
    <row r="24" spans="2:13" x14ac:dyDescent="0.3">
      <c r="B24" s="6">
        <v>22</v>
      </c>
      <c r="C24" s="7" t="s">
        <v>61</v>
      </c>
      <c r="D24" s="7" t="s">
        <v>62</v>
      </c>
      <c r="E24" s="8" t="s">
        <v>47</v>
      </c>
      <c r="F24" s="9">
        <v>8.75</v>
      </c>
      <c r="G24" s="10"/>
      <c r="H24" s="10">
        <v>7.15</v>
      </c>
      <c r="I24" s="10"/>
      <c r="J24" s="10">
        <v>9.65</v>
      </c>
      <c r="K24" s="10"/>
      <c r="L24" s="10">
        <v>8.198924731182796</v>
      </c>
      <c r="M24" s="35">
        <f>AVERAGE(F24:L24)</f>
        <v>8.4372311827956992</v>
      </c>
    </row>
    <row r="25" spans="2:13" x14ac:dyDescent="0.3">
      <c r="B25" s="6">
        <v>23</v>
      </c>
      <c r="C25" s="7" t="s">
        <v>63</v>
      </c>
      <c r="D25" s="7" t="s">
        <v>64</v>
      </c>
      <c r="E25" s="8" t="s">
        <v>56</v>
      </c>
      <c r="F25" s="9">
        <v>8.5</v>
      </c>
      <c r="G25" s="10"/>
      <c r="H25" s="10">
        <v>7</v>
      </c>
      <c r="I25" s="10"/>
      <c r="J25" s="10">
        <v>9.4</v>
      </c>
      <c r="K25" s="10"/>
      <c r="L25" s="10">
        <v>7.8214285714285721</v>
      </c>
      <c r="M25" s="35">
        <f>AVERAGE(F25:L25)</f>
        <v>8.180357142857142</v>
      </c>
    </row>
    <row r="26" spans="2:13" x14ac:dyDescent="0.3">
      <c r="B26" s="6">
        <v>25</v>
      </c>
      <c r="C26" s="7" t="s">
        <v>65</v>
      </c>
      <c r="D26" s="7" t="s">
        <v>67</v>
      </c>
      <c r="E26" s="8" t="s">
        <v>13</v>
      </c>
      <c r="F26" s="9">
        <v>8</v>
      </c>
      <c r="G26" s="10"/>
      <c r="H26" s="10">
        <v>8.75</v>
      </c>
      <c r="I26" s="10"/>
      <c r="J26" s="10"/>
      <c r="K26" s="10">
        <v>9</v>
      </c>
      <c r="L26" s="10">
        <v>7.7816091954022992</v>
      </c>
      <c r="M26" s="35">
        <f>AVERAGE(F26:L26)</f>
        <v>8.3829022988505741</v>
      </c>
    </row>
    <row r="27" spans="2:13" x14ac:dyDescent="0.3">
      <c r="B27" s="6">
        <v>24</v>
      </c>
      <c r="C27" s="7" t="s">
        <v>65</v>
      </c>
      <c r="D27" s="7" t="s">
        <v>66</v>
      </c>
      <c r="E27" s="8" t="s">
        <v>16</v>
      </c>
      <c r="F27" s="9">
        <v>8.4</v>
      </c>
      <c r="G27" s="10"/>
      <c r="H27" s="10"/>
      <c r="I27" s="10">
        <v>7.75</v>
      </c>
      <c r="J27" s="10"/>
      <c r="K27" s="10">
        <v>8.75</v>
      </c>
      <c r="L27" s="10">
        <v>8.3472222222222214</v>
      </c>
      <c r="M27" s="35">
        <f>AVERAGE(F27:L27)</f>
        <v>8.311805555555555</v>
      </c>
    </row>
    <row r="28" spans="2:13" x14ac:dyDescent="0.3">
      <c r="B28" s="6">
        <v>26</v>
      </c>
      <c r="C28" s="7" t="s">
        <v>68</v>
      </c>
      <c r="D28" s="7" t="s">
        <v>69</v>
      </c>
      <c r="E28" s="8" t="s">
        <v>47</v>
      </c>
      <c r="F28" s="9">
        <v>8.5</v>
      </c>
      <c r="G28" s="10"/>
      <c r="H28" s="10">
        <v>7.25</v>
      </c>
      <c r="I28" s="10"/>
      <c r="J28" s="10">
        <v>7.5</v>
      </c>
      <c r="K28" s="10"/>
      <c r="L28" s="10">
        <v>7.682795698924731</v>
      </c>
      <c r="M28" s="35">
        <f>AVERAGE(F28:L28)</f>
        <v>7.733198924731183</v>
      </c>
    </row>
    <row r="29" spans="2:13" x14ac:dyDescent="0.3">
      <c r="B29" s="6">
        <v>27</v>
      </c>
      <c r="C29" s="7" t="s">
        <v>70</v>
      </c>
      <c r="D29" s="7" t="s">
        <v>71</v>
      </c>
      <c r="E29" s="8" t="s">
        <v>38</v>
      </c>
      <c r="F29" s="9"/>
      <c r="G29" s="10">
        <v>7</v>
      </c>
      <c r="H29" s="10">
        <v>7.25</v>
      </c>
      <c r="I29" s="10"/>
      <c r="J29" s="10"/>
      <c r="K29" s="10">
        <v>7.5</v>
      </c>
      <c r="L29" s="10">
        <v>8.6604938271604937</v>
      </c>
      <c r="M29" s="35">
        <f>AVERAGE(F29:L29)</f>
        <v>7.6026234567901234</v>
      </c>
    </row>
    <row r="30" spans="2:13" x14ac:dyDescent="0.3">
      <c r="B30" s="6">
        <v>28</v>
      </c>
      <c r="C30" s="7" t="s">
        <v>72</v>
      </c>
      <c r="D30" s="7" t="s">
        <v>73</v>
      </c>
      <c r="E30" s="8" t="s">
        <v>74</v>
      </c>
      <c r="F30" s="9">
        <v>9.5</v>
      </c>
      <c r="G30" s="10"/>
      <c r="H30" s="10">
        <v>9</v>
      </c>
      <c r="I30" s="10"/>
      <c r="J30" s="10">
        <v>10</v>
      </c>
      <c r="K30" s="10"/>
      <c r="L30" s="10">
        <v>8.3840579710144922</v>
      </c>
      <c r="M30" s="35">
        <f>AVERAGE(F30:L30)</f>
        <v>9.2210144927536231</v>
      </c>
    </row>
    <row r="31" spans="2:13" x14ac:dyDescent="0.3">
      <c r="B31" s="6">
        <v>29</v>
      </c>
      <c r="C31" s="7" t="s">
        <v>75</v>
      </c>
      <c r="D31" s="7" t="s">
        <v>76</v>
      </c>
      <c r="E31" s="8" t="s">
        <v>74</v>
      </c>
      <c r="F31" s="9">
        <v>9.3000000000000007</v>
      </c>
      <c r="G31" s="10"/>
      <c r="H31" s="10">
        <v>8.75</v>
      </c>
      <c r="I31" s="10"/>
      <c r="J31" s="10">
        <v>9</v>
      </c>
      <c r="K31" s="10"/>
      <c r="L31" s="10">
        <v>8.6304347826086953</v>
      </c>
      <c r="M31" s="35">
        <f>AVERAGE(F31:L31)</f>
        <v>8.9201086956521749</v>
      </c>
    </row>
    <row r="32" spans="2:13" x14ac:dyDescent="0.3">
      <c r="B32" s="6">
        <v>30</v>
      </c>
      <c r="C32" s="7" t="s">
        <v>77</v>
      </c>
      <c r="D32" s="7" t="s">
        <v>78</v>
      </c>
      <c r="E32" s="8" t="s">
        <v>74</v>
      </c>
      <c r="F32" s="9">
        <v>7.5</v>
      </c>
      <c r="G32" s="10"/>
      <c r="H32" s="10">
        <v>9</v>
      </c>
      <c r="I32" s="10"/>
      <c r="J32" s="10">
        <v>9</v>
      </c>
      <c r="K32" s="10"/>
      <c r="L32" s="10">
        <v>8.7681159420289863</v>
      </c>
      <c r="M32" s="35">
        <f>AVERAGE(F32:L32)</f>
        <v>8.5670289855072461</v>
      </c>
    </row>
    <row r="33" spans="2:13" x14ac:dyDescent="0.3">
      <c r="B33" s="6">
        <v>31</v>
      </c>
      <c r="C33" s="7" t="s">
        <v>79</v>
      </c>
      <c r="D33" s="7" t="s">
        <v>80</v>
      </c>
      <c r="E33" s="8" t="s">
        <v>16</v>
      </c>
      <c r="F33" s="9"/>
      <c r="G33" s="10">
        <v>9.25</v>
      </c>
      <c r="H33" s="10">
        <v>7.25</v>
      </c>
      <c r="I33" s="10"/>
      <c r="J33" s="10">
        <v>7.25</v>
      </c>
      <c r="K33" s="10"/>
      <c r="L33" s="10">
        <v>8.9130434782608692</v>
      </c>
      <c r="M33" s="35">
        <f>AVERAGE(F33:L33)</f>
        <v>8.1657608695652169</v>
      </c>
    </row>
    <row r="34" spans="2:13" x14ac:dyDescent="0.3">
      <c r="B34" s="6">
        <v>32</v>
      </c>
      <c r="C34" s="7" t="s">
        <v>81</v>
      </c>
      <c r="D34" s="7" t="s">
        <v>82</v>
      </c>
      <c r="E34" s="8" t="s">
        <v>44</v>
      </c>
      <c r="F34" s="9">
        <v>8.9</v>
      </c>
      <c r="G34" s="10"/>
      <c r="H34" s="10">
        <v>7</v>
      </c>
      <c r="I34" s="10"/>
      <c r="J34" s="10">
        <v>10</v>
      </c>
      <c r="K34" s="10"/>
      <c r="L34" s="10">
        <v>8.6091954022988499</v>
      </c>
      <c r="M34" s="35">
        <f>AVERAGE(F34:L34)</f>
        <v>8.6272988505747126</v>
      </c>
    </row>
    <row r="35" spans="2:13" x14ac:dyDescent="0.3">
      <c r="B35" s="6">
        <v>33</v>
      </c>
      <c r="C35" s="7" t="s">
        <v>83</v>
      </c>
      <c r="D35" s="7" t="s">
        <v>84</v>
      </c>
      <c r="E35" s="8" t="s">
        <v>19</v>
      </c>
      <c r="F35" s="9">
        <v>7.9</v>
      </c>
      <c r="G35" s="10"/>
      <c r="H35" s="10">
        <v>9.5</v>
      </c>
      <c r="I35" s="10"/>
      <c r="J35" s="10">
        <v>9.25</v>
      </c>
      <c r="K35" s="10"/>
      <c r="L35" s="10">
        <v>8.1282051282051295</v>
      </c>
      <c r="M35" s="35">
        <f>AVERAGE(F35:L35)</f>
        <v>8.6945512820512825</v>
      </c>
    </row>
    <row r="36" spans="2:13" x14ac:dyDescent="0.3">
      <c r="B36" s="6">
        <v>34</v>
      </c>
      <c r="C36" s="7" t="s">
        <v>85</v>
      </c>
      <c r="D36" s="7" t="s">
        <v>86</v>
      </c>
      <c r="E36" s="8" t="s">
        <v>74</v>
      </c>
      <c r="F36" s="9"/>
      <c r="G36" s="10">
        <v>7</v>
      </c>
      <c r="H36" s="10"/>
      <c r="I36" s="10">
        <v>9.25</v>
      </c>
      <c r="J36" s="10"/>
      <c r="K36" s="10">
        <v>8</v>
      </c>
      <c r="L36" s="10">
        <v>7.8188405797101446</v>
      </c>
      <c r="M36" s="35">
        <f>AVERAGE(F36:L36)</f>
        <v>8.0172101449275353</v>
      </c>
    </row>
    <row r="37" spans="2:13" x14ac:dyDescent="0.3">
      <c r="B37" s="6">
        <v>35</v>
      </c>
      <c r="C37" s="7" t="s">
        <v>87</v>
      </c>
      <c r="D37" s="7" t="s">
        <v>88</v>
      </c>
      <c r="E37" s="8" t="s">
        <v>56</v>
      </c>
      <c r="F37" s="9">
        <v>8.75</v>
      </c>
      <c r="G37" s="10"/>
      <c r="H37" s="10">
        <v>8.15</v>
      </c>
      <c r="I37" s="10"/>
      <c r="J37" s="10">
        <v>9.25</v>
      </c>
      <c r="K37" s="10"/>
      <c r="L37" s="10">
        <v>8.511904761904761</v>
      </c>
      <c r="M37" s="35">
        <f>AVERAGE(F37:L37)</f>
        <v>8.6654761904761894</v>
      </c>
    </row>
    <row r="38" spans="2:13" x14ac:dyDescent="0.3">
      <c r="B38" s="6">
        <v>36</v>
      </c>
      <c r="C38" s="7" t="s">
        <v>89</v>
      </c>
      <c r="D38" s="7" t="s">
        <v>90</v>
      </c>
      <c r="E38" s="8" t="s">
        <v>19</v>
      </c>
      <c r="F38" s="9">
        <v>9.5</v>
      </c>
      <c r="G38" s="10"/>
      <c r="H38" s="10">
        <v>7</v>
      </c>
      <c r="I38" s="10"/>
      <c r="J38" s="10">
        <v>10</v>
      </c>
      <c r="K38" s="10"/>
      <c r="L38" s="10">
        <v>8.0641025641025639</v>
      </c>
      <c r="M38" s="35">
        <f>AVERAGE(F38:L38)</f>
        <v>8.6410256410256405</v>
      </c>
    </row>
    <row r="39" spans="2:13" x14ac:dyDescent="0.3">
      <c r="B39" s="6">
        <v>37</v>
      </c>
      <c r="C39" s="7" t="s">
        <v>91</v>
      </c>
      <c r="D39" s="7" t="s">
        <v>92</v>
      </c>
      <c r="E39" s="8" t="s">
        <v>13</v>
      </c>
      <c r="F39" s="9">
        <v>8.65</v>
      </c>
      <c r="G39" s="10"/>
      <c r="H39" s="10">
        <v>9</v>
      </c>
      <c r="I39" s="10"/>
      <c r="J39" s="10">
        <v>10</v>
      </c>
      <c r="K39" s="10"/>
      <c r="L39" s="10">
        <v>8.1333333333333329</v>
      </c>
      <c r="M39" s="35">
        <f>AVERAGE(F39:L39)</f>
        <v>8.9458333333333329</v>
      </c>
    </row>
    <row r="40" spans="2:13" ht="16.2" thickBot="1" x14ac:dyDescent="0.35">
      <c r="B40" s="11">
        <v>38</v>
      </c>
      <c r="C40" s="12" t="s">
        <v>93</v>
      </c>
      <c r="D40" s="12" t="s">
        <v>94</v>
      </c>
      <c r="E40" s="13" t="s">
        <v>47</v>
      </c>
      <c r="F40" s="14">
        <v>8.15</v>
      </c>
      <c r="G40" s="15"/>
      <c r="H40" s="15">
        <v>7.15</v>
      </c>
      <c r="I40" s="15"/>
      <c r="J40" s="15">
        <v>9.8000000000000007</v>
      </c>
      <c r="K40" s="15"/>
      <c r="L40" s="15">
        <v>8.586021505376344</v>
      </c>
      <c r="M40" s="35">
        <f>AVERAGE(F40:L40)</f>
        <v>8.4215053763440864</v>
      </c>
    </row>
    <row r="41" spans="2:13" ht="16.2" thickBot="1" x14ac:dyDescent="0.35">
      <c r="F41" s="29">
        <f>AVERAGE(F3:F40)</f>
        <v>8.4189655172413822</v>
      </c>
      <c r="G41" s="30"/>
      <c r="H41" s="29">
        <f>AVERAGE(H3:H40)</f>
        <v>8.1103448275862071</v>
      </c>
      <c r="I41" s="30"/>
      <c r="J41" s="29">
        <f>AVERAGE(J3:J40)</f>
        <v>8.8843750000000004</v>
      </c>
      <c r="K41" s="30"/>
      <c r="L41" s="29">
        <f>AVERAGE(L3:L40)</f>
        <v>8.2634041161086387</v>
      </c>
      <c r="M41" s="29">
        <f>AVERAGE(M3:M40)</f>
        <v>8.4567336921376519</v>
      </c>
    </row>
  </sheetData>
  <sortState ref="B3:M40">
    <sortCondition ref="C3:C4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workbookViewId="0">
      <selection sqref="A1:XFD1048576"/>
    </sheetView>
  </sheetViews>
  <sheetFormatPr baseColWidth="10" defaultRowHeight="15.6" x14ac:dyDescent="0.3"/>
  <cols>
    <col min="1" max="1" width="11.5546875" style="21"/>
    <col min="2" max="2" width="6.88671875" style="16" customWidth="1"/>
    <col min="3" max="3" width="20.5546875" style="17" customWidth="1"/>
    <col min="4" max="4" width="22.77734375" style="17" customWidth="1"/>
    <col min="5" max="5" width="10.109375" style="18" customWidth="1"/>
    <col min="6" max="6" width="9.77734375" style="19" customWidth="1"/>
    <col min="7" max="7" width="9.6640625" style="19" customWidth="1"/>
    <col min="8" max="8" width="8" style="19" customWidth="1"/>
    <col min="9" max="9" width="7.6640625" style="19" customWidth="1"/>
    <col min="10" max="10" width="8" style="19" customWidth="1"/>
    <col min="11" max="11" width="9" style="19" customWidth="1"/>
    <col min="12" max="12" width="8.44140625" style="19" customWidth="1"/>
    <col min="13" max="13" width="11.5546875" style="20"/>
    <col min="14" max="16384" width="11.5546875" style="21"/>
  </cols>
  <sheetData>
    <row r="1" spans="2:13" ht="16.2" thickBot="1" x14ac:dyDescent="0.35"/>
    <row r="2" spans="2:13" s="28" customFormat="1" ht="16.2" thickBot="1" x14ac:dyDescent="0.35">
      <c r="B2" s="22" t="s">
        <v>0</v>
      </c>
      <c r="C2" s="23" t="s">
        <v>8</v>
      </c>
      <c r="D2" s="23" t="s">
        <v>9</v>
      </c>
      <c r="E2" s="24" t="s">
        <v>10</v>
      </c>
      <c r="F2" s="25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95</v>
      </c>
      <c r="M2" s="27" t="s">
        <v>7</v>
      </c>
    </row>
    <row r="3" spans="2:13" x14ac:dyDescent="0.3">
      <c r="B3" s="1">
        <v>1</v>
      </c>
      <c r="C3" s="2" t="s">
        <v>11</v>
      </c>
      <c r="D3" s="2" t="s">
        <v>12</v>
      </c>
      <c r="E3" s="3" t="s">
        <v>13</v>
      </c>
      <c r="F3" s="4">
        <v>8</v>
      </c>
      <c r="G3" s="5"/>
      <c r="H3" s="5">
        <v>8.5</v>
      </c>
      <c r="I3" s="5"/>
      <c r="J3" s="32">
        <v>6</v>
      </c>
      <c r="K3" s="5"/>
      <c r="L3" s="5">
        <v>8.6611111111111114</v>
      </c>
      <c r="M3" s="35">
        <f>AVERAGE(F3:L3)</f>
        <v>7.7902777777777779</v>
      </c>
    </row>
    <row r="4" spans="2:13" x14ac:dyDescent="0.3">
      <c r="B4" s="6">
        <v>2</v>
      </c>
      <c r="C4" s="7" t="s">
        <v>14</v>
      </c>
      <c r="D4" s="7" t="s">
        <v>15</v>
      </c>
      <c r="E4" s="8" t="s">
        <v>16</v>
      </c>
      <c r="F4" s="9">
        <v>9</v>
      </c>
      <c r="G4" s="10"/>
      <c r="H4" s="10">
        <v>9.75</v>
      </c>
      <c r="I4" s="10"/>
      <c r="J4" s="10">
        <v>10</v>
      </c>
      <c r="K4" s="10"/>
      <c r="L4" s="10">
        <v>8.9722222222222214</v>
      </c>
      <c r="M4" s="35">
        <f>AVERAGE(F4:L4)</f>
        <v>9.4305555555555554</v>
      </c>
    </row>
    <row r="5" spans="2:13" x14ac:dyDescent="0.3">
      <c r="B5" s="6">
        <v>3</v>
      </c>
      <c r="C5" s="7" t="s">
        <v>17</v>
      </c>
      <c r="D5" s="7" t="s">
        <v>18</v>
      </c>
      <c r="E5" s="8" t="s">
        <v>19</v>
      </c>
      <c r="F5" s="9">
        <v>8</v>
      </c>
      <c r="G5" s="10"/>
      <c r="H5" s="10">
        <v>8</v>
      </c>
      <c r="I5" s="10"/>
      <c r="J5" s="10">
        <v>9.6</v>
      </c>
      <c r="K5" s="10"/>
      <c r="L5" s="10">
        <v>7.1282051282051286</v>
      </c>
      <c r="M5" s="35">
        <f>AVERAGE(F5:L5)</f>
        <v>8.1820512820512832</v>
      </c>
    </row>
    <row r="6" spans="2:13" x14ac:dyDescent="0.3">
      <c r="B6" s="6">
        <v>4</v>
      </c>
      <c r="C6" s="7" t="s">
        <v>20</v>
      </c>
      <c r="D6" s="7" t="s">
        <v>21</v>
      </c>
      <c r="E6" s="8" t="s">
        <v>16</v>
      </c>
      <c r="F6" s="9"/>
      <c r="G6" s="10">
        <v>7.5</v>
      </c>
      <c r="H6" s="10">
        <v>7.75</v>
      </c>
      <c r="I6" s="10"/>
      <c r="J6" s="10">
        <v>9.8000000000000007</v>
      </c>
      <c r="K6" s="10"/>
      <c r="L6" s="10">
        <v>8.3472222222222214</v>
      </c>
      <c r="M6" s="35">
        <f>AVERAGE(F6:L6)</f>
        <v>8.3493055555555564</v>
      </c>
    </row>
    <row r="7" spans="2:13" x14ac:dyDescent="0.3">
      <c r="B7" s="6">
        <v>5</v>
      </c>
      <c r="C7" s="7" t="s">
        <v>22</v>
      </c>
      <c r="D7" s="7" t="s">
        <v>23</v>
      </c>
      <c r="E7" s="8" t="s">
        <v>24</v>
      </c>
      <c r="F7" s="9">
        <v>5.5</v>
      </c>
      <c r="G7" s="10">
        <v>8.25</v>
      </c>
      <c r="H7" s="10"/>
      <c r="I7" s="10">
        <v>7.5</v>
      </c>
      <c r="J7" s="10">
        <v>9.5</v>
      </c>
      <c r="K7" s="10"/>
      <c r="L7" s="10">
        <v>9.115384615384615</v>
      </c>
      <c r="M7" s="35">
        <f>AVERAGE(F7:L7)</f>
        <v>7.9730769230769223</v>
      </c>
    </row>
    <row r="8" spans="2:13" x14ac:dyDescent="0.3">
      <c r="B8" s="6">
        <v>6</v>
      </c>
      <c r="C8" s="7" t="s">
        <v>25</v>
      </c>
      <c r="D8" s="7" t="s">
        <v>26</v>
      </c>
      <c r="E8" s="8" t="s">
        <v>27</v>
      </c>
      <c r="F8" s="9">
        <v>9.4</v>
      </c>
      <c r="G8" s="10"/>
      <c r="H8" s="10">
        <v>9</v>
      </c>
      <c r="I8" s="10"/>
      <c r="J8" s="10">
        <v>10</v>
      </c>
      <c r="K8" s="10"/>
      <c r="L8" s="10">
        <v>8.5694444444444446</v>
      </c>
      <c r="M8" s="35">
        <f>AVERAGE(F8:L8)</f>
        <v>9.2423611111111104</v>
      </c>
    </row>
    <row r="9" spans="2:13" x14ac:dyDescent="0.3">
      <c r="B9" s="6">
        <v>7</v>
      </c>
      <c r="C9" s="7" t="s">
        <v>28</v>
      </c>
      <c r="D9" s="7" t="s">
        <v>29</v>
      </c>
      <c r="E9" s="8" t="s">
        <v>27</v>
      </c>
      <c r="F9" s="9">
        <v>8.75</v>
      </c>
      <c r="G9" s="10"/>
      <c r="H9" s="10"/>
      <c r="I9" s="33">
        <v>6.5</v>
      </c>
      <c r="J9" s="10">
        <v>9</v>
      </c>
      <c r="K9" s="10"/>
      <c r="L9" s="10">
        <v>8.1805555555555554</v>
      </c>
      <c r="M9" s="35">
        <f>AVERAGE(F9:L9)</f>
        <v>8.1076388888888893</v>
      </c>
    </row>
    <row r="10" spans="2:13" x14ac:dyDescent="0.3">
      <c r="B10" s="6">
        <v>8</v>
      </c>
      <c r="C10" s="7" t="s">
        <v>30</v>
      </c>
      <c r="D10" s="7" t="s">
        <v>31</v>
      </c>
      <c r="E10" s="8" t="s">
        <v>24</v>
      </c>
      <c r="F10" s="9">
        <v>9.65</v>
      </c>
      <c r="G10" s="10"/>
      <c r="H10" s="10">
        <v>7</v>
      </c>
      <c r="I10" s="10"/>
      <c r="J10" s="10">
        <v>9.75</v>
      </c>
      <c r="K10" s="10"/>
      <c r="L10" s="10">
        <v>8.9230769230769234</v>
      </c>
      <c r="M10" s="35">
        <f>AVERAGE(F10:L10)</f>
        <v>8.8307692307692314</v>
      </c>
    </row>
    <row r="11" spans="2:13" x14ac:dyDescent="0.3">
      <c r="B11" s="6">
        <v>9</v>
      </c>
      <c r="C11" s="7" t="s">
        <v>32</v>
      </c>
      <c r="D11" s="7" t="s">
        <v>33</v>
      </c>
      <c r="E11" s="8" t="s">
        <v>13</v>
      </c>
      <c r="F11" s="34">
        <v>6.25</v>
      </c>
      <c r="G11" s="10"/>
      <c r="H11" s="10">
        <v>8.5</v>
      </c>
      <c r="I11" s="10"/>
      <c r="J11" s="10">
        <v>3.5</v>
      </c>
      <c r="K11" s="10">
        <v>8</v>
      </c>
      <c r="L11" s="10">
        <v>8.0388888888888896</v>
      </c>
      <c r="M11" s="35">
        <f>AVERAGE(F11:L11)</f>
        <v>6.8577777777777786</v>
      </c>
    </row>
    <row r="12" spans="2:13" x14ac:dyDescent="0.3">
      <c r="B12" s="6">
        <v>10</v>
      </c>
      <c r="C12" s="7" t="s">
        <v>34</v>
      </c>
      <c r="D12" s="7" t="s">
        <v>35</v>
      </c>
      <c r="E12" s="8" t="s">
        <v>27</v>
      </c>
      <c r="F12" s="9">
        <v>5.5</v>
      </c>
      <c r="G12" s="10">
        <v>8</v>
      </c>
      <c r="H12" s="10">
        <v>4.5</v>
      </c>
      <c r="I12" s="10">
        <v>7</v>
      </c>
      <c r="J12" s="10">
        <v>7</v>
      </c>
      <c r="K12" s="10"/>
      <c r="L12" s="10">
        <v>7.8611111111111116</v>
      </c>
      <c r="M12" s="35">
        <f>AVERAGE(F12:L12)</f>
        <v>6.643518518518519</v>
      </c>
    </row>
    <row r="13" spans="2:13" x14ac:dyDescent="0.3">
      <c r="B13" s="6">
        <v>11</v>
      </c>
      <c r="C13" s="7" t="s">
        <v>36</v>
      </c>
      <c r="D13" s="7" t="s">
        <v>37</v>
      </c>
      <c r="E13" s="8" t="s">
        <v>38</v>
      </c>
      <c r="F13" s="9"/>
      <c r="G13" s="33">
        <v>5</v>
      </c>
      <c r="H13" s="10"/>
      <c r="I13" s="33">
        <v>2</v>
      </c>
      <c r="J13" s="10">
        <v>8</v>
      </c>
      <c r="K13" s="10"/>
      <c r="L13" s="10">
        <v>7.2654320987654328</v>
      </c>
      <c r="M13" s="35">
        <f>AVERAGE(F13:L13)</f>
        <v>5.5663580246913584</v>
      </c>
    </row>
    <row r="14" spans="2:13" x14ac:dyDescent="0.3">
      <c r="B14" s="6">
        <v>13</v>
      </c>
      <c r="C14" s="7" t="s">
        <v>39</v>
      </c>
      <c r="D14" s="7" t="s">
        <v>41</v>
      </c>
      <c r="E14" s="8" t="s">
        <v>19</v>
      </c>
      <c r="F14" s="9">
        <v>8.25</v>
      </c>
      <c r="G14" s="10"/>
      <c r="H14" s="10">
        <v>9</v>
      </c>
      <c r="I14" s="10"/>
      <c r="J14" s="10">
        <v>10</v>
      </c>
      <c r="K14" s="10"/>
      <c r="L14" s="10">
        <v>8.0740740740740744</v>
      </c>
      <c r="M14" s="35">
        <f>AVERAGE(F14:L14)</f>
        <v>8.831018518518519</v>
      </c>
    </row>
    <row r="15" spans="2:13" x14ac:dyDescent="0.3">
      <c r="B15" s="6">
        <v>12</v>
      </c>
      <c r="C15" s="7" t="s">
        <v>39</v>
      </c>
      <c r="D15" s="7" t="s">
        <v>40</v>
      </c>
      <c r="E15" s="8" t="s">
        <v>27</v>
      </c>
      <c r="F15" s="9">
        <v>7.25</v>
      </c>
      <c r="G15" s="10"/>
      <c r="H15" s="10"/>
      <c r="I15" s="33">
        <v>6</v>
      </c>
      <c r="J15" s="10">
        <v>8.8000000000000007</v>
      </c>
      <c r="K15" s="10"/>
      <c r="L15" s="10">
        <v>7.5942028985507237</v>
      </c>
      <c r="M15" s="35">
        <f>AVERAGE(F15:L15)</f>
        <v>7.4110507246376809</v>
      </c>
    </row>
    <row r="16" spans="2:13" x14ac:dyDescent="0.3">
      <c r="B16" s="6">
        <v>14</v>
      </c>
      <c r="C16" s="7" t="s">
        <v>42</v>
      </c>
      <c r="D16" s="7" t="s">
        <v>43</v>
      </c>
      <c r="E16" s="8" t="s">
        <v>44</v>
      </c>
      <c r="F16" s="9">
        <v>8</v>
      </c>
      <c r="G16" s="10"/>
      <c r="H16" s="10">
        <v>8</v>
      </c>
      <c r="I16" s="10"/>
      <c r="J16" s="10">
        <v>9</v>
      </c>
      <c r="K16" s="10"/>
      <c r="L16" s="10">
        <v>8.206896551724137</v>
      </c>
      <c r="M16" s="35">
        <f>AVERAGE(F16:L16)</f>
        <v>8.3017241379310338</v>
      </c>
    </row>
    <row r="17" spans="2:13" x14ac:dyDescent="0.3">
      <c r="B17" s="6">
        <v>15</v>
      </c>
      <c r="C17" s="7" t="s">
        <v>45</v>
      </c>
      <c r="D17" s="7" t="s">
        <v>46</v>
      </c>
      <c r="E17" s="8" t="s">
        <v>47</v>
      </c>
      <c r="F17" s="9">
        <v>8</v>
      </c>
      <c r="G17" s="10"/>
      <c r="H17" s="10">
        <v>6.25</v>
      </c>
      <c r="I17" s="33">
        <v>6</v>
      </c>
      <c r="J17" s="33">
        <v>4.5</v>
      </c>
      <c r="K17" s="10"/>
      <c r="L17" s="10">
        <v>7.8111111111111109</v>
      </c>
      <c r="M17" s="35">
        <f>AVERAGE(F17:L17)</f>
        <v>6.5122222222222224</v>
      </c>
    </row>
    <row r="18" spans="2:13" x14ac:dyDescent="0.3">
      <c r="B18" s="6">
        <v>16</v>
      </c>
      <c r="C18" s="7" t="s">
        <v>48</v>
      </c>
      <c r="D18" s="7" t="s">
        <v>49</v>
      </c>
      <c r="E18" s="8" t="s">
        <v>24</v>
      </c>
      <c r="F18" s="9">
        <v>9.65</v>
      </c>
      <c r="G18" s="10"/>
      <c r="H18" s="10">
        <v>9.25</v>
      </c>
      <c r="I18" s="10"/>
      <c r="J18" s="10">
        <v>10</v>
      </c>
      <c r="K18" s="10"/>
      <c r="L18" s="10">
        <v>8.68</v>
      </c>
      <c r="M18" s="35">
        <f>AVERAGE(F18:L18)</f>
        <v>9.3949999999999996</v>
      </c>
    </row>
    <row r="19" spans="2:13" x14ac:dyDescent="0.3">
      <c r="B19" s="6">
        <v>17</v>
      </c>
      <c r="C19" s="7" t="s">
        <v>50</v>
      </c>
      <c r="D19" s="7" t="s">
        <v>51</v>
      </c>
      <c r="E19" s="8" t="s">
        <v>24</v>
      </c>
      <c r="F19" s="9"/>
      <c r="G19" s="10">
        <v>7</v>
      </c>
      <c r="H19" s="10"/>
      <c r="I19" s="33">
        <v>6.5</v>
      </c>
      <c r="J19" s="10"/>
      <c r="K19" s="10">
        <v>7</v>
      </c>
      <c r="L19" s="10">
        <v>8.6730769230769234</v>
      </c>
      <c r="M19" s="35">
        <f>AVERAGE(F19:L19)</f>
        <v>7.2932692307692308</v>
      </c>
    </row>
    <row r="20" spans="2:13" x14ac:dyDescent="0.3">
      <c r="B20" s="6">
        <v>18</v>
      </c>
      <c r="C20" s="7" t="s">
        <v>52</v>
      </c>
      <c r="D20" s="7" t="s">
        <v>53</v>
      </c>
      <c r="E20" s="8" t="s">
        <v>44</v>
      </c>
      <c r="F20" s="9">
        <v>7</v>
      </c>
      <c r="G20" s="10"/>
      <c r="H20" s="10">
        <v>8.75</v>
      </c>
      <c r="I20" s="10"/>
      <c r="J20" s="10">
        <v>7</v>
      </c>
      <c r="K20" s="10"/>
      <c r="L20" s="10">
        <v>8.7816091954022983</v>
      </c>
      <c r="M20" s="35">
        <f>AVERAGE(F20:L20)</f>
        <v>7.8829022988505741</v>
      </c>
    </row>
    <row r="21" spans="2:13" x14ac:dyDescent="0.3">
      <c r="B21" s="6">
        <v>19</v>
      </c>
      <c r="C21" s="7" t="s">
        <v>54</v>
      </c>
      <c r="D21" s="7" t="s">
        <v>55</v>
      </c>
      <c r="E21" s="8" t="s">
        <v>56</v>
      </c>
      <c r="F21" s="9">
        <v>8.65</v>
      </c>
      <c r="G21" s="10"/>
      <c r="H21" s="10">
        <v>7.25</v>
      </c>
      <c r="I21" s="10"/>
      <c r="J21" s="10">
        <v>9.5</v>
      </c>
      <c r="K21" s="10"/>
      <c r="L21" s="10">
        <v>7.9523809523809526</v>
      </c>
      <c r="M21" s="35">
        <f>AVERAGE(F21:L21)</f>
        <v>8.3380952380952387</v>
      </c>
    </row>
    <row r="22" spans="2:13" x14ac:dyDescent="0.3">
      <c r="B22" s="6">
        <v>20</v>
      </c>
      <c r="C22" s="7" t="s">
        <v>57</v>
      </c>
      <c r="D22" s="7" t="s">
        <v>58</v>
      </c>
      <c r="E22" s="8" t="s">
        <v>44</v>
      </c>
      <c r="F22" s="9">
        <v>4.75</v>
      </c>
      <c r="G22" s="10">
        <v>7</v>
      </c>
      <c r="H22" s="10">
        <v>7.5</v>
      </c>
      <c r="I22" s="10"/>
      <c r="J22" s="10">
        <v>7.5</v>
      </c>
      <c r="K22" s="10"/>
      <c r="L22" s="10">
        <v>7.7586206896551717</v>
      </c>
      <c r="M22" s="35">
        <f>AVERAGE(F22:L22)</f>
        <v>6.9017241379310352</v>
      </c>
    </row>
    <row r="23" spans="2:13" x14ac:dyDescent="0.3">
      <c r="B23" s="6">
        <v>21</v>
      </c>
      <c r="C23" s="7" t="s">
        <v>59</v>
      </c>
      <c r="D23" s="7" t="s">
        <v>60</v>
      </c>
      <c r="E23" s="8" t="s">
        <v>56</v>
      </c>
      <c r="F23" s="9">
        <v>8</v>
      </c>
      <c r="G23" s="10"/>
      <c r="H23" s="10">
        <v>7.75</v>
      </c>
      <c r="I23" s="10"/>
      <c r="J23" s="10">
        <v>9.25</v>
      </c>
      <c r="K23" s="10"/>
      <c r="L23" s="10">
        <v>8.375</v>
      </c>
      <c r="M23" s="35">
        <f>AVERAGE(F23:L23)</f>
        <v>8.34375</v>
      </c>
    </row>
    <row r="24" spans="2:13" x14ac:dyDescent="0.3">
      <c r="B24" s="6">
        <v>22</v>
      </c>
      <c r="C24" s="7" t="s">
        <v>61</v>
      </c>
      <c r="D24" s="7" t="s">
        <v>62</v>
      </c>
      <c r="E24" s="8" t="s">
        <v>47</v>
      </c>
      <c r="F24" s="9">
        <v>8.75</v>
      </c>
      <c r="G24" s="10"/>
      <c r="H24" s="10">
        <v>7.15</v>
      </c>
      <c r="I24" s="10"/>
      <c r="J24" s="10">
        <v>9.65</v>
      </c>
      <c r="K24" s="10"/>
      <c r="L24" s="10">
        <v>8.198924731182796</v>
      </c>
      <c r="M24" s="35">
        <f>AVERAGE(F24:L24)</f>
        <v>8.4372311827956992</v>
      </c>
    </row>
    <row r="25" spans="2:13" x14ac:dyDescent="0.3">
      <c r="B25" s="6">
        <v>23</v>
      </c>
      <c r="C25" s="7" t="s">
        <v>63</v>
      </c>
      <c r="D25" s="7" t="s">
        <v>64</v>
      </c>
      <c r="E25" s="8" t="s">
        <v>56</v>
      </c>
      <c r="F25" s="9">
        <v>8.5</v>
      </c>
      <c r="G25" s="10"/>
      <c r="H25" s="10">
        <v>7</v>
      </c>
      <c r="I25" s="10"/>
      <c r="J25" s="10">
        <v>9.4</v>
      </c>
      <c r="K25" s="10"/>
      <c r="L25" s="10">
        <v>7.8214285714285721</v>
      </c>
      <c r="M25" s="35">
        <f>AVERAGE(F25:L25)</f>
        <v>8.180357142857142</v>
      </c>
    </row>
    <row r="26" spans="2:13" x14ac:dyDescent="0.3">
      <c r="B26" s="6">
        <v>25</v>
      </c>
      <c r="C26" s="7" t="s">
        <v>65</v>
      </c>
      <c r="D26" s="7" t="s">
        <v>67</v>
      </c>
      <c r="E26" s="8" t="s">
        <v>13</v>
      </c>
      <c r="F26" s="9">
        <v>8</v>
      </c>
      <c r="G26" s="10"/>
      <c r="H26" s="10">
        <v>8.75</v>
      </c>
      <c r="I26" s="10"/>
      <c r="J26" s="10">
        <v>6</v>
      </c>
      <c r="K26" s="10">
        <v>9</v>
      </c>
      <c r="L26" s="10">
        <v>7.7816091954022992</v>
      </c>
      <c r="M26" s="35">
        <f>AVERAGE(F26:L26)</f>
        <v>7.9063218390804595</v>
      </c>
    </row>
    <row r="27" spans="2:13" x14ac:dyDescent="0.3">
      <c r="B27" s="6">
        <v>24</v>
      </c>
      <c r="C27" s="7" t="s">
        <v>65</v>
      </c>
      <c r="D27" s="7" t="s">
        <v>66</v>
      </c>
      <c r="E27" s="8" t="s">
        <v>16</v>
      </c>
      <c r="F27" s="9">
        <v>8.4</v>
      </c>
      <c r="G27" s="10"/>
      <c r="H27" s="10">
        <v>5</v>
      </c>
      <c r="I27" s="10">
        <v>7.75</v>
      </c>
      <c r="J27" s="10">
        <v>6</v>
      </c>
      <c r="K27" s="10">
        <v>8.75</v>
      </c>
      <c r="L27" s="10">
        <v>8.3472222222222214</v>
      </c>
      <c r="M27" s="35">
        <f>AVERAGE(F27:L27)</f>
        <v>7.3745370370370367</v>
      </c>
    </row>
    <row r="28" spans="2:13" x14ac:dyDescent="0.3">
      <c r="B28" s="6">
        <v>26</v>
      </c>
      <c r="C28" s="7" t="s">
        <v>68</v>
      </c>
      <c r="D28" s="7" t="s">
        <v>69</v>
      </c>
      <c r="E28" s="8" t="s">
        <v>47</v>
      </c>
      <c r="F28" s="9">
        <v>8.5</v>
      </c>
      <c r="G28" s="10"/>
      <c r="H28" s="10">
        <v>7.25</v>
      </c>
      <c r="I28" s="10"/>
      <c r="J28" s="10">
        <v>7.5</v>
      </c>
      <c r="K28" s="10"/>
      <c r="L28" s="10">
        <v>7.682795698924731</v>
      </c>
      <c r="M28" s="35">
        <f>AVERAGE(F28:L28)</f>
        <v>7.733198924731183</v>
      </c>
    </row>
    <row r="29" spans="2:13" x14ac:dyDescent="0.3">
      <c r="B29" s="6">
        <v>27</v>
      </c>
      <c r="C29" s="7" t="s">
        <v>70</v>
      </c>
      <c r="D29" s="7" t="s">
        <v>71</v>
      </c>
      <c r="E29" s="8" t="s">
        <v>38</v>
      </c>
      <c r="F29" s="9"/>
      <c r="G29" s="10">
        <v>7</v>
      </c>
      <c r="H29" s="10">
        <v>7.25</v>
      </c>
      <c r="I29" s="10"/>
      <c r="J29" s="10"/>
      <c r="K29" s="10">
        <v>7.5</v>
      </c>
      <c r="L29" s="10">
        <v>8.6604938271604937</v>
      </c>
      <c r="M29" s="35">
        <f>AVERAGE(F29:L29)</f>
        <v>7.6026234567901234</v>
      </c>
    </row>
    <row r="30" spans="2:13" x14ac:dyDescent="0.3">
      <c r="B30" s="6">
        <v>28</v>
      </c>
      <c r="C30" s="7" t="s">
        <v>72</v>
      </c>
      <c r="D30" s="7" t="s">
        <v>73</v>
      </c>
      <c r="E30" s="8" t="s">
        <v>74</v>
      </c>
      <c r="F30" s="9">
        <v>9.5</v>
      </c>
      <c r="G30" s="10"/>
      <c r="H30" s="10">
        <v>9</v>
      </c>
      <c r="I30" s="10"/>
      <c r="J30" s="10">
        <v>10</v>
      </c>
      <c r="K30" s="10"/>
      <c r="L30" s="10">
        <v>8.3840579710144922</v>
      </c>
      <c r="M30" s="35">
        <f>AVERAGE(F30:L30)</f>
        <v>9.2210144927536231</v>
      </c>
    </row>
    <row r="31" spans="2:13" x14ac:dyDescent="0.3">
      <c r="B31" s="6">
        <v>29</v>
      </c>
      <c r="C31" s="7" t="s">
        <v>75</v>
      </c>
      <c r="D31" s="7" t="s">
        <v>76</v>
      </c>
      <c r="E31" s="8" t="s">
        <v>74</v>
      </c>
      <c r="F31" s="9">
        <v>9.3000000000000007</v>
      </c>
      <c r="G31" s="10"/>
      <c r="H31" s="10">
        <v>8.75</v>
      </c>
      <c r="I31" s="10"/>
      <c r="J31" s="10">
        <v>9</v>
      </c>
      <c r="K31" s="10"/>
      <c r="L31" s="10">
        <v>8.6304347826086953</v>
      </c>
      <c r="M31" s="35">
        <f>AVERAGE(F31:L31)</f>
        <v>8.9201086956521749</v>
      </c>
    </row>
    <row r="32" spans="2:13" x14ac:dyDescent="0.3">
      <c r="B32" s="6">
        <v>30</v>
      </c>
      <c r="C32" s="7" t="s">
        <v>77</v>
      </c>
      <c r="D32" s="7" t="s">
        <v>78</v>
      </c>
      <c r="E32" s="8" t="s">
        <v>74</v>
      </c>
      <c r="F32" s="9">
        <v>7.5</v>
      </c>
      <c r="G32" s="10"/>
      <c r="H32" s="10">
        <v>9</v>
      </c>
      <c r="I32" s="10"/>
      <c r="J32" s="10">
        <v>9</v>
      </c>
      <c r="K32" s="10"/>
      <c r="L32" s="10">
        <v>8.7681159420289863</v>
      </c>
      <c r="M32" s="35">
        <f>AVERAGE(F32:L32)</f>
        <v>8.5670289855072461</v>
      </c>
    </row>
    <row r="33" spans="2:13" x14ac:dyDescent="0.3">
      <c r="B33" s="6">
        <v>31</v>
      </c>
      <c r="C33" s="7" t="s">
        <v>79</v>
      </c>
      <c r="D33" s="7" t="s">
        <v>80</v>
      </c>
      <c r="E33" s="8" t="s">
        <v>16</v>
      </c>
      <c r="F33" s="9">
        <v>5.75</v>
      </c>
      <c r="G33" s="10">
        <v>9.25</v>
      </c>
      <c r="H33" s="10">
        <v>7.25</v>
      </c>
      <c r="I33" s="10"/>
      <c r="J33" s="10">
        <v>7.25</v>
      </c>
      <c r="K33" s="10"/>
      <c r="L33" s="10">
        <v>8.9130434782608692</v>
      </c>
      <c r="M33" s="35">
        <f>AVERAGE(F33:L33)</f>
        <v>7.6826086956521733</v>
      </c>
    </row>
    <row r="34" spans="2:13" x14ac:dyDescent="0.3">
      <c r="B34" s="6">
        <v>32</v>
      </c>
      <c r="C34" s="7" t="s">
        <v>81</v>
      </c>
      <c r="D34" s="7" t="s">
        <v>82</v>
      </c>
      <c r="E34" s="8" t="s">
        <v>44</v>
      </c>
      <c r="F34" s="9">
        <v>8.9</v>
      </c>
      <c r="G34" s="10"/>
      <c r="H34" s="10">
        <v>7</v>
      </c>
      <c r="I34" s="10"/>
      <c r="J34" s="10">
        <v>10</v>
      </c>
      <c r="K34" s="10"/>
      <c r="L34" s="10">
        <v>8.6091954022988499</v>
      </c>
      <c r="M34" s="35">
        <f>AVERAGE(F34:L34)</f>
        <v>8.6272988505747126</v>
      </c>
    </row>
    <row r="35" spans="2:13" x14ac:dyDescent="0.3">
      <c r="B35" s="6">
        <v>33</v>
      </c>
      <c r="C35" s="7" t="s">
        <v>83</v>
      </c>
      <c r="D35" s="7" t="s">
        <v>84</v>
      </c>
      <c r="E35" s="8" t="s">
        <v>19</v>
      </c>
      <c r="F35" s="9">
        <v>7.9</v>
      </c>
      <c r="G35" s="10"/>
      <c r="H35" s="10">
        <v>9.5</v>
      </c>
      <c r="I35" s="10"/>
      <c r="J35" s="10">
        <v>9.25</v>
      </c>
      <c r="K35" s="10"/>
      <c r="L35" s="10">
        <v>8.1282051282051295</v>
      </c>
      <c r="M35" s="35">
        <f>AVERAGE(F35:L35)</f>
        <v>8.6945512820512825</v>
      </c>
    </row>
    <row r="36" spans="2:13" x14ac:dyDescent="0.3">
      <c r="B36" s="6">
        <v>34</v>
      </c>
      <c r="C36" s="7" t="s">
        <v>85</v>
      </c>
      <c r="D36" s="7" t="s">
        <v>86</v>
      </c>
      <c r="E36" s="8" t="s">
        <v>74</v>
      </c>
      <c r="F36" s="9"/>
      <c r="G36" s="10">
        <v>7</v>
      </c>
      <c r="H36" s="10">
        <v>5.75</v>
      </c>
      <c r="I36" s="10">
        <v>9.25</v>
      </c>
      <c r="J36" s="10"/>
      <c r="K36" s="10">
        <v>8</v>
      </c>
      <c r="L36" s="10">
        <v>7.8188405797101446</v>
      </c>
      <c r="M36" s="35">
        <f>AVERAGE(F36:L36)</f>
        <v>7.563768115942028</v>
      </c>
    </row>
    <row r="37" spans="2:13" x14ac:dyDescent="0.3">
      <c r="B37" s="6">
        <v>35</v>
      </c>
      <c r="C37" s="7" t="s">
        <v>87</v>
      </c>
      <c r="D37" s="7" t="s">
        <v>88</v>
      </c>
      <c r="E37" s="8" t="s">
        <v>56</v>
      </c>
      <c r="F37" s="9">
        <v>8.75</v>
      </c>
      <c r="G37" s="10"/>
      <c r="H37" s="10">
        <v>8.15</v>
      </c>
      <c r="I37" s="10"/>
      <c r="J37" s="10">
        <v>9.25</v>
      </c>
      <c r="K37" s="10"/>
      <c r="L37" s="10">
        <v>8.511904761904761</v>
      </c>
      <c r="M37" s="35">
        <f>AVERAGE(F37:L37)</f>
        <v>8.6654761904761894</v>
      </c>
    </row>
    <row r="38" spans="2:13" x14ac:dyDescent="0.3">
      <c r="B38" s="6">
        <v>36</v>
      </c>
      <c r="C38" s="7" t="s">
        <v>89</v>
      </c>
      <c r="D38" s="7" t="s">
        <v>90</v>
      </c>
      <c r="E38" s="8" t="s">
        <v>19</v>
      </c>
      <c r="F38" s="9">
        <v>9.5</v>
      </c>
      <c r="G38" s="10"/>
      <c r="H38" s="10">
        <v>7</v>
      </c>
      <c r="I38" s="10"/>
      <c r="J38" s="10">
        <v>10</v>
      </c>
      <c r="K38" s="10"/>
      <c r="L38" s="10">
        <v>8.0641025641025639</v>
      </c>
      <c r="M38" s="35">
        <f>AVERAGE(F38:L38)</f>
        <v>8.6410256410256405</v>
      </c>
    </row>
    <row r="39" spans="2:13" x14ac:dyDescent="0.3">
      <c r="B39" s="6">
        <v>37</v>
      </c>
      <c r="C39" s="7" t="s">
        <v>91</v>
      </c>
      <c r="D39" s="7" t="s">
        <v>92</v>
      </c>
      <c r="E39" s="8" t="s">
        <v>13</v>
      </c>
      <c r="F39" s="9">
        <v>8.65</v>
      </c>
      <c r="G39" s="10"/>
      <c r="H39" s="10">
        <v>9</v>
      </c>
      <c r="I39" s="10"/>
      <c r="J39" s="10">
        <v>10</v>
      </c>
      <c r="K39" s="10"/>
      <c r="L39" s="10">
        <v>8.1333333333333329</v>
      </c>
      <c r="M39" s="35">
        <f>AVERAGE(F39:L39)</f>
        <v>8.9458333333333329</v>
      </c>
    </row>
    <row r="40" spans="2:13" ht="16.2" thickBot="1" x14ac:dyDescent="0.35">
      <c r="B40" s="11">
        <v>38</v>
      </c>
      <c r="C40" s="12" t="s">
        <v>93</v>
      </c>
      <c r="D40" s="12" t="s">
        <v>94</v>
      </c>
      <c r="E40" s="13" t="s">
        <v>47</v>
      </c>
      <c r="F40" s="14">
        <v>8.15</v>
      </c>
      <c r="G40" s="15"/>
      <c r="H40" s="15">
        <v>7.15</v>
      </c>
      <c r="I40" s="15"/>
      <c r="J40" s="15">
        <v>9.8000000000000007</v>
      </c>
      <c r="K40" s="15"/>
      <c r="L40" s="15">
        <v>8.586021505376344</v>
      </c>
      <c r="M40" s="35">
        <f>AVERAGE(F40:L40)</f>
        <v>8.4215053763440864</v>
      </c>
    </row>
    <row r="41" spans="2:13" ht="16.2" thickBot="1" x14ac:dyDescent="0.35">
      <c r="F41" s="29">
        <f>AVERAGE(F3:F40)</f>
        <v>8.0500000000000007</v>
      </c>
      <c r="G41" s="30"/>
      <c r="H41" s="29">
        <f>AVERAGE(H3:H40)</f>
        <v>7.7787878787878784</v>
      </c>
      <c r="I41" s="30"/>
      <c r="J41" s="29">
        <f>AVERAGE(J3:J40)</f>
        <v>8.5657142857142858</v>
      </c>
      <c r="K41" s="30"/>
      <c r="L41" s="30"/>
      <c r="M41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R.</dc:creator>
  <cp:lastModifiedBy>Marcelo R.</cp:lastModifiedBy>
  <dcterms:created xsi:type="dcterms:W3CDTF">2024-07-05T23:32:48Z</dcterms:created>
  <dcterms:modified xsi:type="dcterms:W3CDTF">2025-07-15T14:28:49Z</dcterms:modified>
</cp:coreProperties>
</file>